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reelika_sirge_rmk_ee/Documents/Töölaud/HANKED/Mäeküla paisu tehiskärestiku rekonstrueerimine, RH POOLELI/"/>
    </mc:Choice>
  </mc:AlternateContent>
  <xr:revisionPtr revIDLastSave="0" documentId="8_{3BF135E9-430C-4F98-8269-7ADD2997B24E}" xr6:coauthVersionLast="47" xr6:coauthVersionMax="47" xr10:uidLastSave="{00000000-0000-0000-0000-000000000000}"/>
  <bookViews>
    <workbookView xWindow="-120" yWindow="-120" windowWidth="38640" windowHeight="21390" xr2:uid="{00000000-000D-0000-FFFF-FFFF00000000}"/>
  </bookViews>
  <sheets>
    <sheet name="Hinnapakkumuse vorm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9" i="2" l="1"/>
  <c r="G16" i="2" l="1"/>
  <c r="G17" i="2"/>
  <c r="G18" i="2"/>
  <c r="G19" i="2"/>
  <c r="G20" i="2"/>
  <c r="G22" i="2"/>
  <c r="G23" i="2"/>
  <c r="G24" i="2"/>
  <c r="G25" i="2"/>
  <c r="G27" i="2"/>
  <c r="G28" i="2"/>
  <c r="G30" i="2"/>
  <c r="G10" i="2"/>
  <c r="G12" i="2"/>
  <c r="G13" i="2"/>
  <c r="G14" i="2"/>
  <c r="G9" i="2" l="1"/>
  <c r="G31" i="2" s="1"/>
  <c r="G32" i="2" l="1"/>
  <c r="G33" i="2" s="1"/>
</calcChain>
</file>

<file path=xl/sharedStrings.xml><?xml version="1.0" encoding="utf-8"?>
<sst xmlns="http://schemas.openxmlformats.org/spreadsheetml/2006/main" count="55" uniqueCount="41">
  <si>
    <t>Jrk. nr.</t>
  </si>
  <si>
    <t>Ühik</t>
  </si>
  <si>
    <t>Maht</t>
  </si>
  <si>
    <t>Töö kirjeldus</t>
  </si>
  <si>
    <t>Ühiku hind; €</t>
  </si>
  <si>
    <t>Summa; €</t>
  </si>
  <si>
    <t>tk</t>
  </si>
  <si>
    <t>HINNAPAKKUMUSE VORM</t>
  </si>
  <si>
    <t>Hankedokumentide lisa 1</t>
  </si>
  <si>
    <t>Hinnapakkumus</t>
  </si>
  <si>
    <t>Pakkuja nimi ja registrikood: _________________________________________________</t>
  </si>
  <si>
    <t>KOKKU</t>
  </si>
  <si>
    <t>MAKSUMUS KOKKU</t>
  </si>
  <si>
    <t>KÄIBEMAKS</t>
  </si>
  <si>
    <t>Mäeküla paisu tehiskärestiku rekonstrueerimine</t>
  </si>
  <si>
    <r>
      <t xml:space="preserve">Olles tutvunud </t>
    </r>
    <r>
      <rPr>
        <i/>
        <sz val="10"/>
        <color theme="1"/>
        <rFont val="Arial"/>
        <family val="2"/>
        <charset val="186"/>
      </rPr>
      <t>Mäeküla paisu tehiskärestiku rekonstrueerimistööde</t>
    </r>
    <r>
      <rPr>
        <sz val="10"/>
        <color theme="1"/>
        <rFont val="Arial"/>
        <family val="2"/>
        <charset val="186"/>
      </rPr>
      <t xml:space="preserve"> hankedokumentidega, esitame pakkumuse hankedokumentides kirjeldatud tingimustel hankelepingu sõlmimiseks alljärgnevalt:</t>
    </r>
  </si>
  <si>
    <t>Ettevalmistustööd</t>
  </si>
  <si>
    <t>Raietööd</t>
  </si>
  <si>
    <t>Ajutised rajatised ja veetõrjetööd</t>
  </si>
  <si>
    <t>Prügi ja jäätmete utiliseerimine</t>
  </si>
  <si>
    <t>Ajutiste rajatiste likvideerimine ning haljastustööd</t>
  </si>
  <si>
    <t>Ehitustööd</t>
  </si>
  <si>
    <t>Ajutise veetõkketammi rajamine juurdeveetavast pinnasest</t>
  </si>
  <si>
    <t>Vee juhtimine läbi sillaava</t>
  </si>
  <si>
    <t>Ajutiste piirete paigaldamine tööala eraldamiseks</t>
  </si>
  <si>
    <t>Silla alavee poolel olemasolevate kärestikukivide ümberpaigutamine</t>
  </si>
  <si>
    <t>Raiejäätmete ja kändude utiliseerimine</t>
  </si>
  <si>
    <t>Betoonplaadist eemaldatud torude utiliseerimine</t>
  </si>
  <si>
    <t>Töömaal ülejääva pinnase äravedu</t>
  </si>
  <si>
    <t>Tööalal ilmnenud prügi utiliseerimine</t>
  </si>
  <si>
    <t>Kanali rajamine betoonplaadi sisse 2 m laiuselt koos betooni ja armatuuriga kindlustamisega</t>
  </si>
  <si>
    <t xml:space="preserve">tk </t>
  </si>
  <si>
    <t xml:space="preserve">Olemasoleva betoonplaadi sees olevate vanade torude eemaldamine </t>
  </si>
  <si>
    <t>Ehitusobjekti infotahvlite paigaldus koos tööde ajaks ajutise liikluse korraldamisega ning liiklusmärkide paigaldus</t>
  </si>
  <si>
    <t xml:space="preserve">Sillaaluse betoonplaadi osaline lammutamine </t>
  </si>
  <si>
    <t>Ajutiste rajatiste eemaldamine (veetõkketamm, piirded, ajutine ligipääs)</t>
  </si>
  <si>
    <t>Ehitusjärgne tööde teostusmõõdistamine ja akti esitamine</t>
  </si>
  <si>
    <r>
      <t>m</t>
    </r>
    <r>
      <rPr>
        <vertAlign val="superscript"/>
        <sz val="9"/>
        <color rgb="FF000000"/>
        <rFont val="Arial"/>
        <family val="2"/>
      </rPr>
      <t>2</t>
    </r>
  </si>
  <si>
    <r>
      <t>m</t>
    </r>
    <r>
      <rPr>
        <vertAlign val="superscript"/>
        <sz val="9"/>
        <color rgb="FF000000"/>
        <rFont val="Arial"/>
        <family val="2"/>
      </rPr>
      <t>3</t>
    </r>
  </si>
  <si>
    <t>Tööde käigus rikutud haljastuse taastamine</t>
  </si>
  <si>
    <r>
      <t>Silla ülavee poolel jõe põhja kaevetööd (11 m</t>
    </r>
    <r>
      <rPr>
        <vertAlign val="superscript"/>
        <sz val="9"/>
        <color theme="1"/>
        <rFont val="Arial"/>
        <family val="2"/>
      </rPr>
      <t>3</t>
    </r>
    <r>
      <rPr>
        <sz val="9"/>
        <color theme="1"/>
        <rFont val="Arial"/>
        <family val="2"/>
      </rPr>
      <t>) ja nõlvade kindlustamine  kivikindlustisega geotekstiilil koos kivide vahede täitmisega killustikuga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</si>
</sst>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186"/>
      <scheme val="minor"/>
    </font>
    <font>
      <sz val="9"/>
      <color theme="1"/>
      <name val="Arial"/>
      <family val="2"/>
      <charset val="186"/>
    </font>
    <font>
      <b/>
      <sz val="9"/>
      <color theme="1"/>
      <name val="Arial"/>
      <family val="2"/>
      <charset val="186"/>
    </font>
    <font>
      <b/>
      <sz val="12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b/>
      <i/>
      <sz val="14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i/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9"/>
      <color indexed="8"/>
      <name val="Arial"/>
      <family val="2"/>
      <charset val="186"/>
    </font>
    <font>
      <sz val="8"/>
      <color indexed="8"/>
      <name val="Arial"/>
      <family val="2"/>
      <charset val="186"/>
    </font>
    <font>
      <b/>
      <u/>
      <sz val="10"/>
      <color theme="1"/>
      <name val="Arial"/>
      <family val="2"/>
      <charset val="186"/>
    </font>
    <font>
      <vertAlign val="superscript"/>
      <sz val="9"/>
      <color rgb="FF000000"/>
      <name val="Arial"/>
      <family val="2"/>
    </font>
    <font>
      <b/>
      <sz val="9"/>
      <color theme="1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1" fontId="8" fillId="0" borderId="1" applyAlignment="0"/>
    <xf numFmtId="0" fontId="8" fillId="0" borderId="0"/>
    <xf numFmtId="1" fontId="8" fillId="0" borderId="1" applyAlignment="0"/>
    <xf numFmtId="1" fontId="8" fillId="0" borderId="1" applyAlignment="0"/>
  </cellStyleXfs>
  <cellXfs count="44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9" fillId="2" borderId="0" xfId="0" applyFont="1" applyFill="1" applyAlignment="1">
      <alignment horizontal="center"/>
    </xf>
    <xf numFmtId="0" fontId="9" fillId="2" borderId="0" xfId="0" applyFont="1" applyFill="1" applyAlignment="1">
      <alignment horizontal="left" wrapText="1"/>
    </xf>
    <xf numFmtId="0" fontId="4" fillId="2" borderId="0" xfId="0" applyFont="1" applyFill="1" applyAlignment="1">
      <alignment vertical="center"/>
    </xf>
    <xf numFmtId="4" fontId="2" fillId="2" borderId="1" xfId="0" applyNumberFormat="1" applyFont="1" applyFill="1" applyBorder="1"/>
    <xf numFmtId="0" fontId="2" fillId="2" borderId="0" xfId="0" applyFont="1" applyFill="1" applyAlignment="1">
      <alignment horizontal="right"/>
    </xf>
    <xf numFmtId="0" fontId="10" fillId="2" borderId="0" xfId="0" applyFont="1" applyFill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left" wrapText="1"/>
    </xf>
    <xf numFmtId="4" fontId="2" fillId="2" borderId="0" xfId="0" applyNumberFormat="1" applyFont="1" applyFill="1"/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/>
    </xf>
    <xf numFmtId="0" fontId="15" fillId="2" borderId="1" xfId="0" applyFont="1" applyFill="1" applyBorder="1" applyAlignment="1">
      <alignment horizontal="left"/>
    </xf>
    <xf numFmtId="1" fontId="16" fillId="0" borderId="1" xfId="0" applyNumberFormat="1" applyFont="1" applyBorder="1" applyAlignment="1">
      <alignment horizontal="center"/>
    </xf>
    <xf numFmtId="4" fontId="14" fillId="0" borderId="1" xfId="0" applyNumberFormat="1" applyFont="1" applyBorder="1" applyAlignment="1">
      <alignment horizontal="right"/>
    </xf>
    <xf numFmtId="0" fontId="16" fillId="2" borderId="1" xfId="0" applyFont="1" applyFill="1" applyBorder="1" applyAlignment="1">
      <alignment horizontal="left" wrapText="1"/>
    </xf>
    <xf numFmtId="0" fontId="14" fillId="0" borderId="5" xfId="0" applyFont="1" applyBorder="1" applyAlignment="1">
      <alignment horizontal="center" vertical="center"/>
    </xf>
    <xf numFmtId="0" fontId="15" fillId="2" borderId="1" xfId="0" applyFont="1" applyFill="1" applyBorder="1" applyAlignment="1">
      <alignment wrapText="1"/>
    </xf>
    <xf numFmtId="0" fontId="15" fillId="2" borderId="1" xfId="0" applyFont="1" applyFill="1" applyBorder="1"/>
    <xf numFmtId="0" fontId="15" fillId="2" borderId="1" xfId="0" applyFont="1" applyFill="1" applyBorder="1" applyAlignment="1">
      <alignment horizontal="left" wrapText="1"/>
    </xf>
    <xf numFmtId="0" fontId="16" fillId="0" borderId="1" xfId="0" applyFont="1" applyBorder="1" applyAlignment="1">
      <alignment horizontal="left" wrapText="1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right" vertical="center"/>
    </xf>
    <xf numFmtId="0" fontId="6" fillId="2" borderId="0" xfId="0" applyFont="1" applyFill="1" applyAlignment="1">
      <alignment horizontal="left" wrapText="1"/>
    </xf>
    <xf numFmtId="0" fontId="5" fillId="2" borderId="0" xfId="0" applyFont="1" applyFill="1" applyAlignment="1">
      <alignment horizontal="left"/>
    </xf>
    <xf numFmtId="0" fontId="6" fillId="2" borderId="0" xfId="0" applyFont="1" applyFill="1" applyAlignment="1">
      <alignment horizontal="left"/>
    </xf>
    <xf numFmtId="0" fontId="2" fillId="2" borderId="0" xfId="0" applyFont="1" applyFill="1" applyAlignment="1">
      <alignment horizontal="right"/>
    </xf>
    <xf numFmtId="0" fontId="2" fillId="2" borderId="2" xfId="0" applyFont="1" applyFill="1" applyBorder="1" applyAlignment="1">
      <alignment horizontal="right"/>
    </xf>
    <xf numFmtId="0" fontId="11" fillId="2" borderId="0" xfId="0" applyFont="1" applyFill="1" applyAlignment="1">
      <alignment horizontal="left" wrapText="1"/>
    </xf>
    <xf numFmtId="0" fontId="14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3" fillId="2" borderId="6" xfId="0" applyFont="1" applyFill="1" applyBorder="1" applyAlignment="1">
      <alignment horizontal="center"/>
    </xf>
    <xf numFmtId="0" fontId="13" fillId="2" borderId="7" xfId="0" applyFont="1" applyFill="1" applyBorder="1" applyAlignment="1">
      <alignment horizontal="center"/>
    </xf>
    <xf numFmtId="0" fontId="13" fillId="2" borderId="8" xfId="0" applyFont="1" applyFill="1" applyBorder="1" applyAlignment="1">
      <alignment horizontal="center"/>
    </xf>
  </cellXfs>
  <cellStyles count="5">
    <cellStyle name="Normaallaad" xfId="0" builtinId="0"/>
    <cellStyle name="Normal 2" xfId="2" xr:uid="{00000000-0005-0000-0000-000001000000}"/>
    <cellStyle name="Normal 3 2" xfId="1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7"/>
  <sheetViews>
    <sheetView tabSelected="1" zoomScaleNormal="100" workbookViewId="0">
      <selection activeCell="J31" sqref="J31"/>
    </sheetView>
  </sheetViews>
  <sheetFormatPr defaultColWidth="9.140625" defaultRowHeight="12" x14ac:dyDescent="0.2"/>
  <cols>
    <col min="1" max="1" width="2.7109375" style="1" customWidth="1"/>
    <col min="2" max="2" width="4.5703125" style="1" customWidth="1"/>
    <col min="3" max="3" width="59.42578125" style="1" customWidth="1"/>
    <col min="4" max="4" width="8" style="3" customWidth="1"/>
    <col min="5" max="5" width="9.42578125" style="1" bestFit="1" customWidth="1"/>
    <col min="6" max="6" width="9.85546875" style="1" customWidth="1"/>
    <col min="7" max="7" width="14" style="1" customWidth="1"/>
    <col min="8" max="8" width="4.5703125" style="1" customWidth="1"/>
    <col min="9" max="16384" width="9.140625" style="1"/>
  </cols>
  <sheetData>
    <row r="1" spans="1:13" ht="15.75" x14ac:dyDescent="0.2">
      <c r="A1" s="2"/>
      <c r="B1" s="30" t="s">
        <v>7</v>
      </c>
      <c r="C1" s="30"/>
      <c r="D1" s="31" t="s">
        <v>8</v>
      </c>
      <c r="E1" s="31"/>
      <c r="F1" s="31"/>
      <c r="G1" s="31"/>
      <c r="H1" s="2"/>
    </row>
    <row r="2" spans="1:13" ht="15.75" x14ac:dyDescent="0.2">
      <c r="A2" s="2"/>
      <c r="B2" s="11" t="s">
        <v>14</v>
      </c>
      <c r="C2" s="11"/>
      <c r="D2" s="11"/>
      <c r="E2" s="2"/>
      <c r="F2" s="2"/>
      <c r="G2" s="2"/>
      <c r="H2" s="2"/>
    </row>
    <row r="3" spans="1:13" ht="52.5" customHeight="1" x14ac:dyDescent="0.3">
      <c r="A3" s="2"/>
      <c r="B3" s="33" t="s">
        <v>9</v>
      </c>
      <c r="C3" s="33"/>
      <c r="D3" s="4"/>
      <c r="E3" s="2"/>
      <c r="F3" s="2"/>
      <c r="G3" s="2"/>
      <c r="H3" s="2"/>
    </row>
    <row r="4" spans="1:13" ht="22.5" customHeight="1" x14ac:dyDescent="0.2">
      <c r="A4" s="2"/>
      <c r="B4" s="34" t="s">
        <v>10</v>
      </c>
      <c r="C4" s="34"/>
      <c r="D4" s="4"/>
      <c r="E4" s="2"/>
      <c r="F4" s="2"/>
      <c r="G4" s="2"/>
      <c r="H4" s="2"/>
    </row>
    <row r="5" spans="1:13" ht="14.25" customHeight="1" x14ac:dyDescent="0.2">
      <c r="A5" s="2"/>
      <c r="B5" s="6"/>
      <c r="C5" s="2"/>
      <c r="D5" s="4"/>
      <c r="E5" s="2"/>
      <c r="F5" s="2"/>
      <c r="G5" s="2"/>
      <c r="H5" s="2"/>
    </row>
    <row r="6" spans="1:13" ht="31.5" customHeight="1" x14ac:dyDescent="0.2">
      <c r="A6" s="2"/>
      <c r="B6" s="32" t="s">
        <v>15</v>
      </c>
      <c r="C6" s="32"/>
      <c r="D6" s="32"/>
      <c r="E6" s="32"/>
      <c r="F6" s="32"/>
      <c r="G6" s="32"/>
      <c r="H6" s="2"/>
    </row>
    <row r="7" spans="1:13" ht="23.25" customHeight="1" x14ac:dyDescent="0.2">
      <c r="A7" s="2"/>
      <c r="B7" s="37"/>
      <c r="C7" s="37"/>
      <c r="D7" s="16"/>
      <c r="E7" s="16"/>
      <c r="F7" s="16"/>
      <c r="G7" s="16"/>
      <c r="H7" s="2"/>
    </row>
    <row r="8" spans="1:13" ht="27" customHeight="1" x14ac:dyDescent="0.2">
      <c r="A8" s="2"/>
      <c r="B8" s="18" t="s">
        <v>0</v>
      </c>
      <c r="C8" s="19" t="s">
        <v>3</v>
      </c>
      <c r="D8" s="19" t="s">
        <v>1</v>
      </c>
      <c r="E8" s="19" t="s">
        <v>2</v>
      </c>
      <c r="F8" s="18" t="s">
        <v>4</v>
      </c>
      <c r="G8" s="19" t="s">
        <v>5</v>
      </c>
      <c r="H8" s="2"/>
    </row>
    <row r="9" spans="1:13" s="7" customFormat="1" ht="22.5" customHeight="1" x14ac:dyDescent="0.2">
      <c r="A9" s="14"/>
      <c r="B9" s="20">
        <v>1</v>
      </c>
      <c r="C9" s="21" t="s">
        <v>16</v>
      </c>
      <c r="D9" s="20" t="s">
        <v>6</v>
      </c>
      <c r="E9" s="22">
        <v>1</v>
      </c>
      <c r="F9" s="23"/>
      <c r="G9" s="23">
        <f t="shared" ref="G9:G30" si="0">F9*E9</f>
        <v>0</v>
      </c>
      <c r="H9" s="15"/>
      <c r="I9" s="8"/>
      <c r="J9" s="8"/>
      <c r="K9" s="8"/>
      <c r="L9" s="8"/>
      <c r="M9" s="8"/>
    </row>
    <row r="10" spans="1:13" s="7" customFormat="1" ht="22.5" customHeight="1" x14ac:dyDescent="0.2">
      <c r="A10" s="14"/>
      <c r="B10" s="20">
        <v>2</v>
      </c>
      <c r="C10" s="24" t="s">
        <v>17</v>
      </c>
      <c r="D10" s="20" t="s">
        <v>6</v>
      </c>
      <c r="E10" s="22">
        <v>1</v>
      </c>
      <c r="F10" s="23"/>
      <c r="G10" s="23">
        <f t="shared" si="0"/>
        <v>0</v>
      </c>
      <c r="H10" s="15"/>
      <c r="I10" s="8"/>
      <c r="J10" s="8"/>
      <c r="K10" s="8"/>
      <c r="L10" s="8"/>
      <c r="M10" s="8"/>
    </row>
    <row r="11" spans="1:13" s="7" customFormat="1" ht="22.5" customHeight="1" x14ac:dyDescent="0.2">
      <c r="A11" s="14"/>
      <c r="B11" s="38">
        <v>3</v>
      </c>
      <c r="C11" s="41" t="s">
        <v>18</v>
      </c>
      <c r="D11" s="42"/>
      <c r="E11" s="42"/>
      <c r="F11" s="42"/>
      <c r="G11" s="43"/>
      <c r="H11" s="15"/>
      <c r="I11" s="8"/>
      <c r="J11" s="8"/>
      <c r="K11" s="8"/>
      <c r="L11" s="8"/>
      <c r="M11" s="8"/>
    </row>
    <row r="12" spans="1:13" s="7" customFormat="1" ht="22.5" customHeight="1" x14ac:dyDescent="0.2">
      <c r="A12" s="14"/>
      <c r="B12" s="39"/>
      <c r="C12" s="21" t="s">
        <v>22</v>
      </c>
      <c r="D12" s="20" t="s">
        <v>38</v>
      </c>
      <c r="E12" s="22">
        <v>70</v>
      </c>
      <c r="F12" s="23"/>
      <c r="G12" s="23">
        <f t="shared" si="0"/>
        <v>0</v>
      </c>
      <c r="H12" s="15"/>
      <c r="I12" s="8"/>
      <c r="J12" s="8"/>
      <c r="K12" s="8"/>
      <c r="L12" s="8"/>
      <c r="M12" s="8"/>
    </row>
    <row r="13" spans="1:13" s="7" customFormat="1" ht="22.5" customHeight="1" x14ac:dyDescent="0.2">
      <c r="A13" s="14"/>
      <c r="B13" s="39"/>
      <c r="C13" s="21" t="s">
        <v>23</v>
      </c>
      <c r="D13" s="20" t="s">
        <v>6</v>
      </c>
      <c r="E13" s="22">
        <v>1</v>
      </c>
      <c r="F13" s="23"/>
      <c r="G13" s="23">
        <f t="shared" si="0"/>
        <v>0</v>
      </c>
      <c r="H13" s="15"/>
      <c r="I13" s="8"/>
      <c r="J13" s="8"/>
      <c r="K13" s="8"/>
      <c r="L13" s="8"/>
      <c r="M13" s="8"/>
    </row>
    <row r="14" spans="1:13" s="7" customFormat="1" ht="22.5" customHeight="1" x14ac:dyDescent="0.2">
      <c r="A14" s="14"/>
      <c r="B14" s="40"/>
      <c r="C14" s="21" t="s">
        <v>24</v>
      </c>
      <c r="D14" s="20" t="s">
        <v>6</v>
      </c>
      <c r="E14" s="22">
        <v>1</v>
      </c>
      <c r="F14" s="23"/>
      <c r="G14" s="23">
        <f t="shared" si="0"/>
        <v>0</v>
      </c>
      <c r="H14" s="15"/>
      <c r="I14" s="8"/>
      <c r="J14" s="8"/>
      <c r="K14" s="8"/>
      <c r="L14" s="8"/>
      <c r="M14" s="8"/>
    </row>
    <row r="15" spans="1:13" s="7" customFormat="1" ht="22.5" customHeight="1" x14ac:dyDescent="0.2">
      <c r="A15" s="14"/>
      <c r="B15" s="38">
        <v>4</v>
      </c>
      <c r="C15" s="41" t="s">
        <v>21</v>
      </c>
      <c r="D15" s="42"/>
      <c r="E15" s="42"/>
      <c r="F15" s="42"/>
      <c r="G15" s="43"/>
      <c r="H15" s="15"/>
      <c r="I15" s="8"/>
      <c r="J15" s="8"/>
      <c r="K15" s="8"/>
      <c r="L15" s="8"/>
      <c r="M15" s="8"/>
    </row>
    <row r="16" spans="1:13" s="7" customFormat="1" ht="22.5" customHeight="1" x14ac:dyDescent="0.2">
      <c r="A16" s="14"/>
      <c r="B16" s="39"/>
      <c r="C16" s="21" t="s">
        <v>34</v>
      </c>
      <c r="D16" s="20" t="s">
        <v>38</v>
      </c>
      <c r="E16" s="22">
        <v>20</v>
      </c>
      <c r="F16" s="23"/>
      <c r="G16" s="23">
        <f t="shared" si="0"/>
        <v>0</v>
      </c>
      <c r="H16" s="15"/>
      <c r="I16" s="8"/>
      <c r="J16" s="8"/>
      <c r="K16" s="8"/>
      <c r="L16" s="8"/>
      <c r="M16" s="8"/>
    </row>
    <row r="17" spans="1:13" s="7" customFormat="1" ht="27.6" customHeight="1" x14ac:dyDescent="0.2">
      <c r="A17" s="14"/>
      <c r="B17" s="39"/>
      <c r="C17" s="26" t="s">
        <v>30</v>
      </c>
      <c r="D17" s="20" t="s">
        <v>38</v>
      </c>
      <c r="E17" s="22">
        <v>11</v>
      </c>
      <c r="F17" s="23"/>
      <c r="G17" s="23">
        <f t="shared" si="0"/>
        <v>0</v>
      </c>
      <c r="H17" s="15"/>
      <c r="I17" s="8"/>
      <c r="J17" s="8"/>
      <c r="K17" s="8"/>
      <c r="L17" s="8"/>
      <c r="M17" s="8"/>
    </row>
    <row r="18" spans="1:13" s="7" customFormat="1" ht="22.5" customHeight="1" x14ac:dyDescent="0.2">
      <c r="A18" s="14"/>
      <c r="B18" s="39"/>
      <c r="C18" s="27" t="s">
        <v>32</v>
      </c>
      <c r="D18" s="20" t="s">
        <v>6</v>
      </c>
      <c r="E18" s="22">
        <v>2</v>
      </c>
      <c r="F18" s="23"/>
      <c r="G18" s="23">
        <f t="shared" si="0"/>
        <v>0</v>
      </c>
      <c r="H18" s="15"/>
      <c r="I18" s="8"/>
      <c r="J18" s="8"/>
      <c r="K18" s="8"/>
      <c r="L18" s="8"/>
      <c r="M18" s="8"/>
    </row>
    <row r="19" spans="1:13" s="7" customFormat="1" ht="25.5" customHeight="1" x14ac:dyDescent="0.2">
      <c r="A19" s="14"/>
      <c r="B19" s="39"/>
      <c r="C19" s="26" t="s">
        <v>40</v>
      </c>
      <c r="D19" s="20" t="s">
        <v>37</v>
      </c>
      <c r="E19" s="22">
        <v>60</v>
      </c>
      <c r="F19" s="23"/>
      <c r="G19" s="23">
        <f t="shared" si="0"/>
        <v>0</v>
      </c>
      <c r="H19" s="15"/>
      <c r="I19" s="8"/>
      <c r="J19" s="8"/>
      <c r="K19" s="8"/>
      <c r="L19" s="8"/>
      <c r="M19" s="8"/>
    </row>
    <row r="20" spans="1:13" s="7" customFormat="1" ht="22.5" customHeight="1" x14ac:dyDescent="0.2">
      <c r="A20" s="14"/>
      <c r="B20" s="40"/>
      <c r="C20" s="27" t="s">
        <v>25</v>
      </c>
      <c r="D20" s="20" t="s">
        <v>6</v>
      </c>
      <c r="E20" s="22">
        <v>1</v>
      </c>
      <c r="F20" s="23"/>
      <c r="G20" s="23">
        <f t="shared" si="0"/>
        <v>0</v>
      </c>
      <c r="H20" s="15"/>
      <c r="I20" s="8"/>
      <c r="J20" s="8"/>
      <c r="K20" s="8"/>
      <c r="L20" s="8"/>
      <c r="M20" s="8"/>
    </row>
    <row r="21" spans="1:13" s="7" customFormat="1" ht="22.5" customHeight="1" x14ac:dyDescent="0.2">
      <c r="A21" s="14"/>
      <c r="B21" s="38">
        <v>5</v>
      </c>
      <c r="C21" s="41" t="s">
        <v>19</v>
      </c>
      <c r="D21" s="42"/>
      <c r="E21" s="42"/>
      <c r="F21" s="42"/>
      <c r="G21" s="43"/>
      <c r="H21" s="15"/>
      <c r="I21" s="8"/>
      <c r="J21" s="8"/>
      <c r="K21" s="8"/>
      <c r="L21" s="8"/>
      <c r="M21" s="8"/>
    </row>
    <row r="22" spans="1:13" s="7" customFormat="1" ht="22.5" customHeight="1" x14ac:dyDescent="0.2">
      <c r="A22" s="14"/>
      <c r="B22" s="39"/>
      <c r="C22" s="21" t="s">
        <v>26</v>
      </c>
      <c r="D22" s="20" t="s">
        <v>6</v>
      </c>
      <c r="E22" s="22">
        <v>1</v>
      </c>
      <c r="F22" s="23"/>
      <c r="G22" s="23">
        <f t="shared" si="0"/>
        <v>0</v>
      </c>
      <c r="H22" s="15"/>
      <c r="I22" s="8"/>
      <c r="J22" s="8"/>
      <c r="K22" s="8"/>
      <c r="L22" s="8"/>
      <c r="M22" s="8"/>
    </row>
    <row r="23" spans="1:13" s="7" customFormat="1" ht="22.5" customHeight="1" x14ac:dyDescent="0.2">
      <c r="A23" s="14"/>
      <c r="B23" s="39"/>
      <c r="C23" s="21" t="s">
        <v>27</v>
      </c>
      <c r="D23" s="20" t="s">
        <v>6</v>
      </c>
      <c r="E23" s="22">
        <v>2</v>
      </c>
      <c r="F23" s="23"/>
      <c r="G23" s="23">
        <f t="shared" si="0"/>
        <v>0</v>
      </c>
      <c r="H23" s="15"/>
      <c r="I23" s="8"/>
      <c r="J23" s="8"/>
      <c r="K23" s="8"/>
      <c r="L23" s="8"/>
      <c r="M23" s="8"/>
    </row>
    <row r="24" spans="1:13" s="7" customFormat="1" ht="22.5" customHeight="1" x14ac:dyDescent="0.2">
      <c r="A24" s="14"/>
      <c r="B24" s="39"/>
      <c r="C24" s="21" t="s">
        <v>28</v>
      </c>
      <c r="D24" s="20" t="s">
        <v>38</v>
      </c>
      <c r="E24" s="22">
        <v>481</v>
      </c>
      <c r="F24" s="23"/>
      <c r="G24" s="23">
        <f t="shared" si="0"/>
        <v>0</v>
      </c>
      <c r="H24" s="15"/>
      <c r="I24" s="8"/>
      <c r="J24" s="8"/>
      <c r="K24" s="8"/>
      <c r="L24" s="8"/>
      <c r="M24" s="8"/>
    </row>
    <row r="25" spans="1:13" s="7" customFormat="1" ht="22.5" customHeight="1" x14ac:dyDescent="0.2">
      <c r="A25" s="14"/>
      <c r="B25" s="40"/>
      <c r="C25" s="21" t="s">
        <v>29</v>
      </c>
      <c r="D25" s="20" t="s">
        <v>31</v>
      </c>
      <c r="E25" s="22">
        <v>1</v>
      </c>
      <c r="F25" s="23"/>
      <c r="G25" s="23">
        <f t="shared" si="0"/>
        <v>0</v>
      </c>
      <c r="H25" s="15"/>
      <c r="I25" s="8"/>
      <c r="J25" s="8"/>
      <c r="K25" s="8"/>
      <c r="L25" s="8"/>
      <c r="M25" s="8"/>
    </row>
    <row r="26" spans="1:13" s="7" customFormat="1" ht="22.5" customHeight="1" x14ac:dyDescent="0.2">
      <c r="A26" s="14"/>
      <c r="B26" s="38">
        <v>6</v>
      </c>
      <c r="C26" s="41" t="s">
        <v>20</v>
      </c>
      <c r="D26" s="42"/>
      <c r="E26" s="42"/>
      <c r="F26" s="42"/>
      <c r="G26" s="43"/>
      <c r="H26" s="15"/>
      <c r="I26" s="8"/>
      <c r="J26" s="8"/>
      <c r="K26" s="8"/>
      <c r="L26" s="8"/>
      <c r="M26" s="8"/>
    </row>
    <row r="27" spans="1:13" s="7" customFormat="1" ht="22.5" customHeight="1" x14ac:dyDescent="0.2">
      <c r="A27" s="14"/>
      <c r="B27" s="39"/>
      <c r="C27" s="21" t="s">
        <v>35</v>
      </c>
      <c r="D27" s="20" t="s">
        <v>38</v>
      </c>
      <c r="E27" s="22">
        <v>70</v>
      </c>
      <c r="F27" s="23"/>
      <c r="G27" s="23">
        <f t="shared" si="0"/>
        <v>0</v>
      </c>
      <c r="H27" s="15"/>
      <c r="I27" s="8"/>
      <c r="J27" s="8"/>
      <c r="K27" s="8"/>
      <c r="L27" s="8"/>
      <c r="M27" s="8"/>
    </row>
    <row r="28" spans="1:13" s="7" customFormat="1" ht="26.25" customHeight="1" x14ac:dyDescent="0.2">
      <c r="A28" s="14"/>
      <c r="B28" s="40"/>
      <c r="C28" s="28" t="s">
        <v>39</v>
      </c>
      <c r="D28" s="20" t="s">
        <v>6</v>
      </c>
      <c r="E28" s="22">
        <v>1</v>
      </c>
      <c r="F28" s="23"/>
      <c r="G28" s="23">
        <f t="shared" si="0"/>
        <v>0</v>
      </c>
      <c r="H28" s="15"/>
      <c r="I28" s="8"/>
      <c r="J28" s="8"/>
      <c r="K28" s="8"/>
      <c r="L28" s="8"/>
      <c r="M28" s="8"/>
    </row>
    <row r="29" spans="1:13" s="7" customFormat="1" ht="26.1" customHeight="1" x14ac:dyDescent="0.2">
      <c r="A29" s="14"/>
      <c r="B29" s="25">
        <v>7</v>
      </c>
      <c r="C29" s="28" t="s">
        <v>33</v>
      </c>
      <c r="D29" s="20" t="s">
        <v>6</v>
      </c>
      <c r="E29" s="22">
        <v>1</v>
      </c>
      <c r="F29" s="23"/>
      <c r="G29" s="23">
        <f t="shared" si="0"/>
        <v>0</v>
      </c>
      <c r="H29" s="15"/>
      <c r="I29" s="8"/>
      <c r="J29" s="8"/>
      <c r="K29" s="8"/>
      <c r="L29" s="8"/>
      <c r="M29" s="8"/>
    </row>
    <row r="30" spans="1:13" s="7" customFormat="1" ht="22.5" customHeight="1" x14ac:dyDescent="0.2">
      <c r="A30" s="14"/>
      <c r="B30" s="20">
        <v>8</v>
      </c>
      <c r="C30" s="29" t="s">
        <v>36</v>
      </c>
      <c r="D30" s="20" t="s">
        <v>6</v>
      </c>
      <c r="E30" s="22">
        <v>1</v>
      </c>
      <c r="F30" s="23"/>
      <c r="G30" s="23">
        <f t="shared" si="0"/>
        <v>0</v>
      </c>
      <c r="H30" s="15"/>
      <c r="I30" s="8"/>
      <c r="J30" s="8"/>
      <c r="K30" s="8"/>
      <c r="L30" s="8"/>
      <c r="M30" s="8"/>
    </row>
    <row r="31" spans="1:13" s="7" customFormat="1" ht="27" customHeight="1" x14ac:dyDescent="0.2">
      <c r="A31" s="14"/>
      <c r="B31" s="9"/>
      <c r="C31" s="13"/>
      <c r="D31" s="13"/>
      <c r="E31" s="13"/>
      <c r="F31" s="13" t="s">
        <v>12</v>
      </c>
      <c r="G31" s="12">
        <f>SUM(G9:G30)</f>
        <v>0</v>
      </c>
      <c r="H31" s="15"/>
      <c r="I31" s="8"/>
      <c r="J31" s="8"/>
      <c r="K31" s="8"/>
      <c r="L31" s="8"/>
      <c r="M31" s="8"/>
    </row>
    <row r="32" spans="1:13" s="7" customFormat="1" ht="27" customHeight="1" x14ac:dyDescent="0.2">
      <c r="A32" s="14"/>
      <c r="B32" s="9"/>
      <c r="C32" s="10"/>
      <c r="D32" s="9"/>
      <c r="E32" s="35" t="s">
        <v>13</v>
      </c>
      <c r="F32" s="36"/>
      <c r="G32" s="12">
        <f>G31*0.2</f>
        <v>0</v>
      </c>
      <c r="H32" s="15"/>
      <c r="I32" s="8"/>
      <c r="J32" s="8"/>
      <c r="K32" s="8"/>
      <c r="L32" s="8"/>
      <c r="M32" s="8"/>
    </row>
    <row r="33" spans="1:13" s="7" customFormat="1" ht="27" customHeight="1" x14ac:dyDescent="0.2">
      <c r="A33" s="14"/>
      <c r="B33" s="9"/>
      <c r="C33" s="10"/>
      <c r="D33" s="9"/>
      <c r="E33" s="35" t="s">
        <v>11</v>
      </c>
      <c r="F33" s="36"/>
      <c r="G33" s="12">
        <f>G31+G32</f>
        <v>0</v>
      </c>
      <c r="H33" s="15"/>
      <c r="I33" s="8"/>
      <c r="J33" s="8"/>
      <c r="K33" s="8"/>
      <c r="L33" s="8"/>
      <c r="M33" s="8"/>
    </row>
    <row r="34" spans="1:13" s="7" customFormat="1" ht="13.5" customHeight="1" x14ac:dyDescent="0.2">
      <c r="A34" s="14"/>
      <c r="B34" s="9"/>
      <c r="C34" s="10"/>
      <c r="D34" s="9"/>
      <c r="E34" s="13"/>
      <c r="F34" s="13"/>
      <c r="G34" s="17"/>
      <c r="H34" s="15"/>
      <c r="I34" s="8"/>
      <c r="J34" s="8"/>
      <c r="K34" s="8"/>
      <c r="L34" s="8"/>
      <c r="M34" s="8"/>
    </row>
    <row r="35" spans="1:13" s="7" customFormat="1" ht="13.5" customHeight="1" x14ac:dyDescent="0.2">
      <c r="A35" s="14"/>
      <c r="B35" s="9"/>
      <c r="C35" s="10"/>
      <c r="D35" s="9"/>
      <c r="E35" s="13"/>
      <c r="F35" s="13"/>
      <c r="G35" s="17"/>
      <c r="H35" s="15"/>
      <c r="I35" s="8"/>
      <c r="J35" s="8"/>
      <c r="K35" s="8"/>
      <c r="L35" s="8"/>
      <c r="M35" s="8"/>
    </row>
    <row r="36" spans="1:13" s="7" customFormat="1" ht="13.5" customHeight="1" x14ac:dyDescent="0.2">
      <c r="A36" s="14"/>
      <c r="B36" s="9"/>
      <c r="C36" s="10"/>
      <c r="D36" s="9"/>
      <c r="E36" s="13"/>
      <c r="F36" s="13"/>
      <c r="G36" s="17"/>
      <c r="H36" s="15"/>
      <c r="I36" s="8"/>
      <c r="J36" s="8"/>
      <c r="K36" s="8"/>
      <c r="L36" s="8"/>
      <c r="M36" s="8"/>
    </row>
    <row r="37" spans="1:13" ht="10.5" customHeight="1" x14ac:dyDescent="0.2">
      <c r="A37" s="2"/>
      <c r="B37" s="5"/>
      <c r="C37" s="5"/>
      <c r="D37" s="4"/>
      <c r="E37" s="2"/>
      <c r="F37" s="2"/>
      <c r="G37" s="2"/>
      <c r="H37" s="2"/>
    </row>
  </sheetData>
  <mergeCells count="16">
    <mergeCell ref="E32:F32"/>
    <mergeCell ref="E33:F33"/>
    <mergeCell ref="B7:C7"/>
    <mergeCell ref="B11:B14"/>
    <mergeCell ref="B15:B20"/>
    <mergeCell ref="B21:B25"/>
    <mergeCell ref="B26:B28"/>
    <mergeCell ref="C11:G11"/>
    <mergeCell ref="C15:G15"/>
    <mergeCell ref="C21:G21"/>
    <mergeCell ref="C26:G26"/>
    <mergeCell ref="B1:C1"/>
    <mergeCell ref="D1:G1"/>
    <mergeCell ref="B6:G6"/>
    <mergeCell ref="B3:C3"/>
    <mergeCell ref="B4:C4"/>
  </mergeCells>
  <pageMargins left="0.31496062992125984" right="0.11811023622047245" top="0.55118110236220474" bottom="0.55118110236220474" header="0.31496062992125984" footer="0.31496062992125984"/>
  <pageSetup paperSize="9" scale="9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Kristo</dc:creator>
  <cp:lastModifiedBy>Reelika Sirge</cp:lastModifiedBy>
  <cp:lastPrinted>2019-03-18T07:19:22Z</cp:lastPrinted>
  <dcterms:created xsi:type="dcterms:W3CDTF">2015-06-10T13:35:29Z</dcterms:created>
  <dcterms:modified xsi:type="dcterms:W3CDTF">2023-03-28T10:10:31Z</dcterms:modified>
</cp:coreProperties>
</file>